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S:\Central files\Client Files\NC Assoc of Fire Chiefs\2017 Mid-Winter Conference\"/>
    </mc:Choice>
  </mc:AlternateContent>
  <bookViews>
    <workbookView xWindow="0" yWindow="0" windowWidth="28800" windowHeight="12210" firstSheet="1" activeTab="1"/>
  </bookViews>
  <sheets>
    <sheet name="Recovered_Sheet1" sheetId="2" state="veryHidden" r:id="rId1"/>
    <sheet name="EXHIBIT SERV FORM - In House" sheetId="4" r:id="rId2"/>
  </sheets>
  <definedNames>
    <definedName name="_xlnm.Print_Area" localSheetId="1">'EXHIBIT SERV FORM - In House'!$A$1:$I$70</definedName>
    <definedName name="_xlnm.Print_Area">#REF!</definedName>
    <definedName name="Print_Area_MI" localSheetId="1">'EXHIBIT SERV FORM - In House'!$B$4:$I$61</definedName>
    <definedName name="PRINT_AREA_MI">#REF!</definedName>
  </definedNames>
  <calcPr calcId="171027"/>
</workbook>
</file>

<file path=xl/calcChain.xml><?xml version="1.0" encoding="utf-8"?>
<calcChain xmlns="http://schemas.openxmlformats.org/spreadsheetml/2006/main">
  <c r="H53" i="4" l="1"/>
  <c r="H52" i="4"/>
  <c r="H51" i="4"/>
  <c r="H50" i="4"/>
  <c r="H38" i="4" l="1"/>
  <c r="H21" i="4"/>
  <c r="H22" i="4"/>
  <c r="H23" i="4"/>
  <c r="H24" i="4"/>
  <c r="H28" i="4"/>
  <c r="H29" i="4"/>
  <c r="H30" i="4"/>
  <c r="H31" i="4"/>
  <c r="H36" i="4"/>
  <c r="H37" i="4"/>
  <c r="H39" i="4"/>
  <c r="H43" i="4"/>
  <c r="H44" i="4"/>
  <c r="H46" i="4"/>
  <c r="H47" i="4"/>
  <c r="H57" i="4" l="1"/>
  <c r="H59" i="4" s="1"/>
  <c r="H60" i="4" s="1"/>
  <c r="H61" i="4" s="1"/>
</calcChain>
</file>

<file path=xl/sharedStrings.xml><?xml version="1.0" encoding="utf-8"?>
<sst xmlns="http://schemas.openxmlformats.org/spreadsheetml/2006/main" count="87" uniqueCount="65">
  <si>
    <t>billing information</t>
  </si>
  <si>
    <t>name:</t>
  </si>
  <si>
    <t>phone #:</t>
  </si>
  <si>
    <t>address:</t>
  </si>
  <si>
    <t>fax #:</t>
  </si>
  <si>
    <t>email:</t>
  </si>
  <si>
    <t>card/acct #:</t>
  </si>
  <si>
    <t>charges authorized by:</t>
  </si>
  <si>
    <t>printed name</t>
  </si>
  <si>
    <t>signature</t>
  </si>
  <si>
    <t>qty</t>
  </si>
  <si>
    <t># of days</t>
  </si>
  <si>
    <t>advance order</t>
  </si>
  <si>
    <t xml:space="preserve">risers - 6’ x 8’ height either 16 or 24 in. </t>
  </si>
  <si>
    <t>additional skirted/draped display table</t>
  </si>
  <si>
    <t>total amount</t>
  </si>
  <si>
    <t>extension cord</t>
  </si>
  <si>
    <t>power strip</t>
  </si>
  <si>
    <t>wall and floor outlets are not part of the rental space, and will be charged accordingly</t>
  </si>
  <si>
    <t xml:space="preserve">box - receipt and delivery </t>
  </si>
  <si>
    <t xml:space="preserve">pallet/pkg over 250 lb - receipt and delivery </t>
  </si>
  <si>
    <t>please return or fax completed form to:</t>
  </si>
  <si>
    <t xml:space="preserve">For a complete listing of our event technology services.
Select the Meetings &amp; Events tab or contact your
Convention Services Manager. </t>
  </si>
  <si>
    <t>visit www.EmbassySuitesConcord.com</t>
  </si>
  <si>
    <t>total</t>
  </si>
  <si>
    <t>subtotal</t>
  </si>
  <si>
    <t>special instructions:</t>
  </si>
  <si>
    <t>payment via:         visa        mastercard        amex        diners club        carte blanche        check         other</t>
  </si>
  <si>
    <t>function</t>
  </si>
  <si>
    <t>date</t>
  </si>
  <si>
    <t>booth space provided:</t>
  </si>
  <si>
    <t>booth services</t>
  </si>
  <si>
    <t>electrical services</t>
  </si>
  <si>
    <t>communication services</t>
  </si>
  <si>
    <t>all deliveries over 81" in height or 47" wide must be delivered by a truck with a lift gate.</t>
  </si>
  <si>
    <t>exp. date:</t>
  </si>
  <si>
    <t>All pricing is listed per room, per day, unless noted, and does not include applicable tax or customary 22% Service Charge to cover installation/dismantle.
Add $50.00 for any Floor Order day of Event.</t>
  </si>
  <si>
    <r>
      <t>dedicated outlet</t>
    </r>
    <r>
      <rPr>
        <sz val="10"/>
        <rFont val="Tw Cen MT"/>
        <family val="2"/>
      </rPr>
      <t xml:space="preserve"> 120v 20 amp service</t>
    </r>
  </si>
  <si>
    <r>
      <t>direct dial line -</t>
    </r>
    <r>
      <rPr>
        <sz val="12"/>
        <rFont val="Tw Cen MT"/>
        <family val="2"/>
      </rPr>
      <t xml:space="preserve"> one time set-up </t>
    </r>
    <r>
      <rPr>
        <sz val="8"/>
        <rFont val="Tw Cen MT"/>
        <family val="2"/>
      </rPr>
      <t>(min. 14 day notice required)</t>
    </r>
  </si>
  <si>
    <r>
      <t>dial 9 line -</t>
    </r>
    <r>
      <rPr>
        <sz val="12"/>
        <rFont val="Tw Cen MT"/>
        <family val="2"/>
      </rPr>
      <t xml:space="preserve"> one time set-up</t>
    </r>
  </si>
  <si>
    <r>
      <t>living room set</t>
    </r>
    <r>
      <rPr>
        <sz val="12"/>
        <rFont val="Tw Cen MT"/>
        <family val="2"/>
      </rPr>
      <t xml:space="preserve"> (couch, 2 arm chairs, coffee table)</t>
    </r>
  </si>
  <si>
    <t>armchair or bar stool</t>
  </si>
  <si>
    <r>
      <t xml:space="preserve">     storage - </t>
    </r>
    <r>
      <rPr>
        <sz val="12"/>
        <rFont val="Tw Cen MT"/>
        <family val="2"/>
      </rPr>
      <t xml:space="preserve">per day </t>
    </r>
    <r>
      <rPr>
        <sz val="8"/>
        <rFont val="Tw Cen MT"/>
        <family val="2"/>
      </rPr>
      <t>(if arrival is prior to 72 hours out)</t>
    </r>
  </si>
  <si>
    <r>
      <t>dedicated outlet</t>
    </r>
    <r>
      <rPr>
        <sz val="10"/>
        <rFont val="Tw Cen MT"/>
        <family val="2"/>
      </rPr>
      <t xml:space="preserve"> 208v 30 amp service (nema L6-30)</t>
    </r>
  </si>
  <si>
    <t>service charge</t>
  </si>
  <si>
    <t>tax</t>
  </si>
  <si>
    <t>Floor Order ($50.00)</t>
  </si>
  <si>
    <t>Exhibitor Service Order Form
In-House</t>
  </si>
  <si>
    <t>5400 John Q Hammons Drive NW • Concord, North Carolina 28027 • Hotel Phone (704) 455-8200 • Hotel Fax (704) 455-8201 • Sales Office Fax (704) 454-1719</t>
  </si>
  <si>
    <t>wireless internet</t>
  </si>
  <si>
    <t>wired internet</t>
  </si>
  <si>
    <t>drayage services inbound</t>
  </si>
  <si>
    <t>drayage services outbound</t>
  </si>
  <si>
    <t>Oversized package (over 36" or 40lbs)</t>
  </si>
  <si>
    <t>box - receipt for outbound pick-up</t>
  </si>
  <si>
    <r>
      <t xml:space="preserve">     storage - </t>
    </r>
    <r>
      <rPr>
        <sz val="12"/>
        <rFont val="Tw Cen MT"/>
        <family val="2"/>
      </rPr>
      <t xml:space="preserve">per day </t>
    </r>
    <r>
      <rPr>
        <sz val="8"/>
        <rFont val="Tw Cen MT"/>
        <family val="2"/>
      </rPr>
      <t>(outbound pick-up 72 hours after event)</t>
    </r>
  </si>
  <si>
    <t>pallet/pkg over 250 lb                                      receipt for outbound pick-up</t>
  </si>
  <si>
    <t>704-454-1719</t>
  </si>
  <si>
    <t>Length of Conference</t>
  </si>
  <si>
    <t>Complimentary</t>
  </si>
  <si>
    <t>Sarah Wishon</t>
  </si>
  <si>
    <t>704-454-1716</t>
  </si>
  <si>
    <t>sarah.wishon@jqh.com</t>
  </si>
  <si>
    <t>1.30.18-2.5.18</t>
  </si>
  <si>
    <t>NC Association of Fire Chiefs 2018 Mid Winter Conf.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</si>
</sst>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[$-F800]dddd\,\ mmmm\ dd\,\ yyyy"/>
  </numFmts>
  <fonts count="20" x14ac:knownFonts="1">
    <font>
      <sz val="12"/>
      <name val="Helv"/>
    </font>
    <font>
      <sz val="10"/>
      <name val="Arial"/>
    </font>
    <font>
      <u/>
      <sz val="10"/>
      <color indexed="12"/>
      <name val="Arial"/>
    </font>
    <font>
      <b/>
      <sz val="10"/>
      <name val="Tw Cen MT"/>
      <family val="2"/>
    </font>
    <font>
      <b/>
      <sz val="12"/>
      <name val="Tw Cen MT"/>
      <family val="2"/>
    </font>
    <font>
      <b/>
      <sz val="14"/>
      <name val="Tw Cen MT"/>
      <family val="2"/>
    </font>
    <font>
      <sz val="14"/>
      <name val="Tw Cen MT"/>
      <family val="2"/>
    </font>
    <font>
      <sz val="12"/>
      <name val="Tw Cen MT"/>
      <family val="2"/>
    </font>
    <font>
      <b/>
      <sz val="8"/>
      <name val="Tw Cen MT"/>
      <family val="2"/>
    </font>
    <font>
      <sz val="26"/>
      <name val="Tw Cen MT"/>
      <family val="2"/>
    </font>
    <font>
      <sz val="22"/>
      <name val="Tw Cen MT"/>
      <family val="2"/>
    </font>
    <font>
      <sz val="11"/>
      <name val="Tw Cen MT"/>
      <family val="2"/>
    </font>
    <font>
      <b/>
      <sz val="9"/>
      <name val="Tw Cen MT"/>
      <family val="2"/>
    </font>
    <font>
      <b/>
      <sz val="11"/>
      <name val="Tw Cen MT"/>
      <family val="2"/>
    </font>
    <font>
      <sz val="13"/>
      <name val="Tw Cen MT"/>
      <family val="2"/>
    </font>
    <font>
      <b/>
      <sz val="13"/>
      <name val="Tw Cen MT"/>
      <family val="2"/>
    </font>
    <font>
      <sz val="8"/>
      <name val="Tw Cen MT"/>
      <family val="2"/>
    </font>
    <font>
      <b/>
      <u/>
      <sz val="12"/>
      <color indexed="12"/>
      <name val="Tw Cen MT"/>
      <family val="2"/>
    </font>
    <font>
      <sz val="10"/>
      <name val="Tw Cen MT"/>
      <family val="2"/>
    </font>
    <font>
      <b/>
      <sz val="14"/>
      <color indexed="18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164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2">
    <xf numFmtId="164" fontId="0" fillId="0" borderId="0" xfId="0"/>
    <xf numFmtId="164" fontId="4" fillId="0" borderId="1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6" fillId="0" borderId="2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6" fillId="0" borderId="0" xfId="0" applyFont="1"/>
    <xf numFmtId="164" fontId="7" fillId="0" borderId="1" xfId="0" applyFont="1" applyBorder="1"/>
    <xf numFmtId="164" fontId="7" fillId="0" borderId="4" xfId="0" applyFont="1" applyBorder="1" applyAlignment="1">
      <alignment vertical="center"/>
    </xf>
    <xf numFmtId="164" fontId="7" fillId="0" borderId="0" xfId="0" applyFont="1" applyBorder="1" applyAlignment="1">
      <alignment vertical="center"/>
    </xf>
    <xf numFmtId="164" fontId="7" fillId="0" borderId="2" xfId="0" applyFont="1" applyBorder="1" applyAlignment="1">
      <alignment vertical="center"/>
    </xf>
    <xf numFmtId="164" fontId="7" fillId="0" borderId="0" xfId="0" applyFont="1" applyAlignment="1">
      <alignment vertical="center"/>
    </xf>
    <xf numFmtId="164" fontId="7" fillId="0" borderId="0" xfId="0" applyFont="1"/>
    <xf numFmtId="164" fontId="4" fillId="0" borderId="0" xfId="0" applyNumberFormat="1" applyFont="1" applyBorder="1" applyAlignment="1" applyProtection="1">
      <alignment horizontal="center" vertical="center"/>
    </xf>
    <xf numFmtId="164" fontId="6" fillId="0" borderId="1" xfId="0" applyFont="1" applyBorder="1"/>
    <xf numFmtId="164" fontId="4" fillId="0" borderId="4" xfId="0" applyNumberFormat="1" applyFont="1" applyBorder="1" applyAlignment="1" applyProtection="1">
      <alignment horizontal="right" vertical="center"/>
    </xf>
    <xf numFmtId="164" fontId="8" fillId="0" borderId="1" xfId="0" applyFont="1" applyBorder="1"/>
    <xf numFmtId="164" fontId="8" fillId="0" borderId="0" xfId="0" applyFont="1" applyBorder="1" applyAlignment="1">
      <alignment vertical="center"/>
    </xf>
    <xf numFmtId="164" fontId="8" fillId="0" borderId="0" xfId="0" applyFont="1" applyAlignment="1">
      <alignment vertical="top"/>
    </xf>
    <xf numFmtId="164" fontId="8" fillId="0" borderId="0" xfId="0" applyFont="1" applyAlignment="1">
      <alignment horizontal="center" vertical="top"/>
    </xf>
    <xf numFmtId="164" fontId="8" fillId="0" borderId="2" xfId="0" applyFont="1" applyBorder="1" applyAlignment="1">
      <alignment vertical="center"/>
    </xf>
    <xf numFmtId="164" fontId="8" fillId="0" borderId="0" xfId="0" applyFont="1" applyAlignment="1">
      <alignment vertical="center"/>
    </xf>
    <xf numFmtId="164" fontId="8" fillId="0" borderId="0" xfId="0" applyFont="1"/>
    <xf numFmtId="164" fontId="3" fillId="0" borderId="0" xfId="0" applyNumberFormat="1" applyFont="1" applyBorder="1" applyAlignment="1" applyProtection="1">
      <alignment horizontal="right" vertical="center"/>
    </xf>
    <xf numFmtId="164" fontId="9" fillId="0" borderId="0" xfId="0" applyFont="1" applyAlignment="1"/>
    <xf numFmtId="164" fontId="6" fillId="0" borderId="0" xfId="0" applyFont="1" applyAlignment="1">
      <alignment vertical="center" wrapText="1"/>
    </xf>
    <xf numFmtId="164" fontId="5" fillId="0" borderId="0" xfId="0" applyNumberFormat="1" applyFont="1" applyBorder="1" applyAlignment="1" applyProtection="1">
      <alignment horizontal="right"/>
    </xf>
    <xf numFmtId="164" fontId="12" fillId="0" borderId="0" xfId="0" applyFont="1" applyBorder="1"/>
    <xf numFmtId="164" fontId="12" fillId="0" borderId="0" xfId="0" applyNumberFormat="1" applyFont="1" applyBorder="1" applyAlignment="1" applyProtection="1">
      <alignment horizontal="righ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Border="1" applyAlignment="1">
      <alignment vertical="center"/>
    </xf>
    <xf numFmtId="164" fontId="7" fillId="0" borderId="5" xfId="0" applyFont="1" applyBorder="1"/>
    <xf numFmtId="164" fontId="7" fillId="0" borderId="6" xfId="0" applyNumberFormat="1" applyFont="1" applyBorder="1" applyAlignment="1" applyProtection="1">
      <alignment horizontal="right" vertical="center"/>
    </xf>
    <xf numFmtId="164" fontId="7" fillId="0" borderId="6" xfId="0" applyNumberFormat="1" applyFont="1" applyBorder="1" applyAlignment="1" applyProtection="1">
      <alignment horizontal="center" vertical="center"/>
    </xf>
    <xf numFmtId="164" fontId="7" fillId="0" borderId="6" xfId="0" applyFont="1" applyBorder="1" applyAlignment="1">
      <alignment vertical="center"/>
    </xf>
    <xf numFmtId="164" fontId="7" fillId="0" borderId="7" xfId="0" applyFont="1" applyBorder="1" applyAlignment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7" fillId="0" borderId="8" xfId="0" applyFont="1" applyBorder="1"/>
    <xf numFmtId="164" fontId="4" fillId="0" borderId="4" xfId="0" applyNumberFormat="1" applyFont="1" applyBorder="1" applyAlignment="1" applyProtection="1">
      <alignment horizontal="center" vertical="center"/>
    </xf>
    <xf numFmtId="164" fontId="7" fillId="0" borderId="9" xfId="0" applyFont="1" applyBorder="1" applyAlignment="1">
      <alignment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7" fillId="0" borderId="0" xfId="0" applyFont="1" applyBorder="1"/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0" xfId="0" applyFont="1" applyAlignment="1">
      <alignment horizontal="center"/>
    </xf>
    <xf numFmtId="164" fontId="3" fillId="0" borderId="0" xfId="0" applyNumberFormat="1" applyFont="1" applyBorder="1" applyAlignment="1" applyProtection="1">
      <alignment vertical="center" wrapText="1"/>
    </xf>
    <xf numFmtId="164" fontId="7" fillId="0" borderId="0" xfId="0" applyFont="1" applyAlignment="1">
      <alignment horizontal="center" vertical="center"/>
    </xf>
    <xf numFmtId="164" fontId="5" fillId="0" borderId="0" xfId="0" applyFont="1" applyBorder="1" applyAlignment="1">
      <alignment vertical="center" wrapText="1"/>
    </xf>
    <xf numFmtId="164" fontId="8" fillId="0" borderId="0" xfId="0" applyFont="1" applyAlignment="1">
      <alignment horizontal="center" vertical="center"/>
    </xf>
    <xf numFmtId="164" fontId="14" fillId="0" borderId="0" xfId="0" applyFont="1"/>
    <xf numFmtId="164" fontId="14" fillId="0" borderId="0" xfId="0" applyFont="1" applyBorder="1"/>
    <xf numFmtId="164" fontId="11" fillId="0" borderId="0" xfId="0" applyFont="1" applyAlignment="1">
      <alignment horizontal="right" vertical="center" wrapText="1"/>
    </xf>
    <xf numFmtId="164" fontId="14" fillId="0" borderId="0" xfId="0" applyFont="1" applyAlignment="1">
      <alignment vertical="center"/>
    </xf>
    <xf numFmtId="164" fontId="15" fillId="0" borderId="0" xfId="0" applyFont="1"/>
    <xf numFmtId="164" fontId="15" fillId="0" borderId="0" xfId="0" applyFont="1" applyBorder="1"/>
    <xf numFmtId="164" fontId="3" fillId="0" borderId="0" xfId="0" applyNumberFormat="1" applyFont="1" applyAlignment="1" applyProtection="1">
      <alignment horizontal="right" vertical="center"/>
    </xf>
    <xf numFmtId="164" fontId="4" fillId="0" borderId="0" xfId="0" applyFont="1" applyAlignment="1">
      <alignment vertical="center" wrapText="1"/>
    </xf>
    <xf numFmtId="164" fontId="15" fillId="0" borderId="0" xfId="0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1" fillId="0" borderId="0" xfId="0" applyFont="1" applyAlignment="1">
      <alignment horizontal="left" vertical="center"/>
    </xf>
    <xf numFmtId="164" fontId="8" fillId="0" borderId="0" xfId="0" applyFont="1" applyAlignment="1">
      <alignment horizontal="left" vertical="top"/>
    </xf>
    <xf numFmtId="164" fontId="15" fillId="0" borderId="0" xfId="0" applyFont="1" applyBorder="1" applyAlignment="1">
      <alignment horizontal="left" vertical="center" wrapText="1"/>
    </xf>
    <xf numFmtId="164" fontId="15" fillId="0" borderId="0" xfId="0" applyFont="1" applyBorder="1" applyAlignment="1">
      <alignment horizontal="center" vertical="center" wrapText="1"/>
    </xf>
    <xf numFmtId="164" fontId="14" fillId="0" borderId="0" xfId="0" applyFont="1" applyBorder="1" applyAlignment="1">
      <alignment vertical="center"/>
    </xf>
    <xf numFmtId="164" fontId="3" fillId="0" borderId="1" xfId="0" applyFont="1" applyBorder="1" applyAlignment="1">
      <alignment horizontal="left" wrapText="1"/>
    </xf>
    <xf numFmtId="164" fontId="4" fillId="0" borderId="0" xfId="0" applyFont="1"/>
    <xf numFmtId="43" fontId="4" fillId="0" borderId="12" xfId="0" applyNumberFormat="1" applyFont="1" applyFill="1" applyBorder="1" applyAlignment="1" applyProtection="1">
      <alignment horizontal="right" vertical="center"/>
    </xf>
    <xf numFmtId="164" fontId="4" fillId="0" borderId="1" xfId="0" applyFont="1" applyBorder="1" applyAlignment="1"/>
    <xf numFmtId="164" fontId="4" fillId="0" borderId="0" xfId="0" applyFont="1" applyBorder="1" applyAlignment="1"/>
    <xf numFmtId="164" fontId="4" fillId="0" borderId="2" xfId="0" applyFont="1" applyBorder="1" applyAlignment="1"/>
    <xf numFmtId="164" fontId="4" fillId="0" borderId="0" xfId="0" applyNumberFormat="1" applyFont="1" applyBorder="1" applyAlignment="1" applyProtection="1">
      <alignment vertical="center"/>
    </xf>
    <xf numFmtId="164" fontId="4" fillId="0" borderId="0" xfId="0" applyFont="1" applyBorder="1"/>
    <xf numFmtId="164" fontId="4" fillId="0" borderId="0" xfId="0" applyFont="1" applyAlignment="1">
      <alignment vertical="center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 applyAlignment="1">
      <alignment horizontal="right" vertical="center"/>
    </xf>
    <xf numFmtId="164" fontId="4" fillId="0" borderId="0" xfId="0" applyNumberFormat="1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right" vertical="center"/>
    </xf>
    <xf numFmtId="164" fontId="8" fillId="0" borderId="0" xfId="0" applyFont="1" applyBorder="1" applyAlignment="1">
      <alignment vertical="top"/>
    </xf>
    <xf numFmtId="9" fontId="19" fillId="0" borderId="0" xfId="3" applyFont="1" applyBorder="1" applyAlignment="1">
      <alignment horizontal="right" vertical="center"/>
    </xf>
    <xf numFmtId="10" fontId="19" fillId="0" borderId="0" xfId="3" applyNumberFormat="1" applyFont="1" applyBorder="1" applyAlignment="1">
      <alignment horizontal="right" vertical="center"/>
    </xf>
    <xf numFmtId="43" fontId="5" fillId="0" borderId="12" xfId="0" applyNumberFormat="1" applyFont="1" applyBorder="1" applyAlignment="1">
      <alignment vertical="center"/>
    </xf>
    <xf numFmtId="164" fontId="7" fillId="0" borderId="0" xfId="0" applyFont="1"/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1" xfId="0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Font="1" applyBorder="1" applyAlignment="1" applyProtection="1">
      <alignment horizontal="center" vertical="center" wrapText="1"/>
      <protection locked="0"/>
    </xf>
    <xf numFmtId="164" fontId="7" fillId="2" borderId="1" xfId="0" applyFont="1" applyFill="1" applyBorder="1"/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164" fontId="7" fillId="2" borderId="11" xfId="0" applyFont="1" applyFill="1" applyBorder="1" applyAlignment="1" applyProtection="1">
      <alignment horizontal="center" vertical="center"/>
      <protection locked="0"/>
    </xf>
    <xf numFmtId="43" fontId="4" fillId="2" borderId="12" xfId="0" applyNumberFormat="1" applyFont="1" applyFill="1" applyBorder="1" applyAlignment="1" applyProtection="1">
      <alignment horizontal="right" vertical="center"/>
    </xf>
    <xf numFmtId="164" fontId="7" fillId="2" borderId="2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4" fontId="7" fillId="2" borderId="0" xfId="0" applyFont="1" applyFill="1"/>
    <xf numFmtId="164" fontId="7" fillId="2" borderId="10" xfId="0" applyFont="1" applyFill="1" applyBorder="1" applyAlignment="1" applyProtection="1">
      <alignment horizontal="center" vertical="center" wrapText="1"/>
      <protection locked="0"/>
    </xf>
    <xf numFmtId="164" fontId="11" fillId="2" borderId="0" xfId="0" applyFont="1" applyFill="1" applyAlignment="1">
      <alignment horizontal="center" vertical="center" wrapText="1"/>
    </xf>
    <xf numFmtId="164" fontId="6" fillId="0" borderId="11" xfId="0" applyNumberFormat="1" applyFont="1" applyBorder="1" applyAlignment="1" applyProtection="1">
      <alignment horizontal="left" vertical="center" wrapText="1"/>
    </xf>
    <xf numFmtId="164" fontId="7" fillId="0" borderId="13" xfId="0" applyNumberFormat="1" applyFont="1" applyBorder="1" applyAlignment="1" applyProtection="1">
      <alignment horizontal="left" vertical="center" wrapText="1"/>
    </xf>
    <xf numFmtId="164" fontId="6" fillId="0" borderId="13" xfId="0" applyNumberFormat="1" applyFont="1" applyBorder="1" applyAlignment="1" applyProtection="1">
      <alignment horizontal="left" vertical="center" wrapText="1"/>
    </xf>
    <xf numFmtId="164" fontId="6" fillId="0" borderId="11" xfId="0" applyFont="1" applyBorder="1" applyAlignment="1">
      <alignment horizontal="left" vertical="center" wrapText="1"/>
    </xf>
    <xf numFmtId="164" fontId="6" fillId="0" borderId="13" xfId="0" applyFont="1" applyBorder="1" applyAlignment="1">
      <alignment horizontal="left" vertical="center" wrapText="1"/>
    </xf>
    <xf numFmtId="7" fontId="5" fillId="0" borderId="11" xfId="1" applyNumberFormat="1" applyFont="1" applyBorder="1" applyAlignment="1">
      <alignment horizontal="center" vertical="center"/>
    </xf>
    <xf numFmtId="7" fontId="5" fillId="0" borderId="13" xfId="1" applyNumberFormat="1" applyFont="1" applyBorder="1" applyAlignment="1">
      <alignment horizontal="center" vertical="center"/>
    </xf>
    <xf numFmtId="164" fontId="10" fillId="0" borderId="0" xfId="0" applyFont="1" applyAlignment="1">
      <alignment horizontal="center"/>
    </xf>
    <xf numFmtId="164" fontId="11" fillId="0" borderId="0" xfId="0" applyFont="1" applyAlignment="1">
      <alignment horizontal="center" vertical="center" wrapText="1" shrinkToFit="1"/>
    </xf>
    <xf numFmtId="164" fontId="7" fillId="0" borderId="0" xfId="0" applyFont="1"/>
    <xf numFmtId="164" fontId="6" fillId="0" borderId="11" xfId="0" applyNumberFormat="1" applyFont="1" applyBorder="1" applyAlignment="1" applyProtection="1">
      <alignment horizontal="left" vertical="center"/>
    </xf>
    <xf numFmtId="164" fontId="6" fillId="0" borderId="13" xfId="0" applyNumberFormat="1" applyFont="1" applyBorder="1" applyAlignment="1" applyProtection="1">
      <alignment horizontal="left" vertical="center"/>
    </xf>
    <xf numFmtId="7" fontId="5" fillId="2" borderId="11" xfId="1" applyNumberFormat="1" applyFont="1" applyFill="1" applyBorder="1" applyAlignment="1">
      <alignment horizontal="center" vertical="center"/>
    </xf>
    <xf numFmtId="7" fontId="5" fillId="2" borderId="13" xfId="1" applyNumberFormat="1" applyFont="1" applyFill="1" applyBorder="1" applyAlignment="1">
      <alignment horizontal="center" vertical="center"/>
    </xf>
    <xf numFmtId="164" fontId="9" fillId="0" borderId="0" xfId="0" applyFont="1" applyAlignment="1">
      <alignment horizontal="center" vertical="center" wrapText="1"/>
    </xf>
    <xf numFmtId="164" fontId="9" fillId="0" borderId="0" xfId="0" applyFont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>
      <alignment horizontal="center" vertical="center" wrapText="1"/>
    </xf>
    <xf numFmtId="164" fontId="4" fillId="0" borderId="0" xfId="0" applyFont="1" applyAlignment="1">
      <alignment horizontal="right" vertical="center" wrapText="1"/>
    </xf>
    <xf numFmtId="164" fontId="17" fillId="0" borderId="0" xfId="2" applyNumberFormat="1" applyFont="1" applyBorder="1" applyAlignment="1" applyProtection="1">
      <alignment horizontal="center" vertical="center" wrapText="1"/>
    </xf>
    <xf numFmtId="164" fontId="7" fillId="2" borderId="4" xfId="0" applyFont="1" applyFill="1" applyBorder="1" applyAlignment="1">
      <alignment horizontal="center" vertical="center"/>
    </xf>
    <xf numFmtId="164" fontId="2" fillId="2" borderId="4" xfId="2" applyNumberFormat="1" applyFill="1" applyBorder="1" applyAlignment="1" applyProtection="1">
      <alignment horizontal="center" vertical="center"/>
    </xf>
    <xf numFmtId="164" fontId="13" fillId="2" borderId="0" xfId="0" applyFont="1" applyFill="1" applyAlignment="1">
      <alignment horizontal="center" vertical="center"/>
    </xf>
    <xf numFmtId="164" fontId="6" fillId="2" borderId="11" xfId="0" applyNumberFormat="1" applyFont="1" applyFill="1" applyBorder="1" applyAlignment="1" applyProtection="1">
      <alignment horizontal="left" vertical="center" wrapText="1"/>
    </xf>
    <xf numFmtId="164" fontId="6" fillId="2" borderId="13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6" fillId="2" borderId="11" xfId="0" applyNumberFormat="1" applyFont="1" applyFill="1" applyBorder="1" applyAlignment="1" applyProtection="1">
      <alignment horizontal="left" vertical="center"/>
    </xf>
    <xf numFmtId="164" fontId="7" fillId="2" borderId="13" xfId="0" applyNumberFormat="1" applyFont="1" applyFill="1" applyBorder="1" applyAlignment="1" applyProtection="1">
      <alignment horizontal="left" vertical="center"/>
    </xf>
    <xf numFmtId="164" fontId="7" fillId="0" borderId="13" xfId="0" applyNumberFormat="1" applyFont="1" applyBorder="1" applyAlignment="1" applyProtection="1">
      <alignment horizontal="left" vertical="center"/>
    </xf>
    <xf numFmtId="164" fontId="5" fillId="0" borderId="4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vertical="center"/>
      <protection locked="0"/>
    </xf>
    <xf numFmtId="0" fontId="7" fillId="0" borderId="4" xfId="0" applyNumberFormat="1" applyFont="1" applyBorder="1" applyAlignment="1" applyProtection="1">
      <alignment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0" xfId="0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jpeg"/><Relationship Id="rId9" Type="http://schemas.openxmlformats.org/officeDocument/2006/relationships/hyperlink" Target="http://www.embassysuitesconcor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114300</xdr:colOff>
      <xdr:row>1</xdr:row>
      <xdr:rowOff>533400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GrpSpPr>
          <a:grpSpLocks/>
        </xdr:cNvGrpSpPr>
      </xdr:nvGrpSpPr>
      <xdr:grpSpPr bwMode="auto">
        <a:xfrm>
          <a:off x="0" y="0"/>
          <a:ext cx="11201400" cy="1285875"/>
          <a:chOff x="19316700" y="18173700"/>
          <a:chExt cx="7258050" cy="1714500"/>
        </a:xfrm>
      </xdr:grpSpPr>
      <xdr:pic>
        <xdr:nvPicPr>
          <xdr:cNvPr id="3074" name="Picture 2" descr="MPj03864060000[1]">
            <a:extLst>
              <a:ext uri="{FF2B5EF4-FFF2-40B4-BE49-F238E27FC236}">
                <a16:creationId xmlns:a16="http://schemas.microsoft.com/office/drawing/2014/main" id="{00000000-0008-0000-0100-000002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59950" y="18173700"/>
            <a:ext cx="1711643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75" name="Picture 3" descr="thumbv1831[1]">
            <a:extLst>
              <a:ext uri="{FF2B5EF4-FFF2-40B4-BE49-F238E27FC236}">
                <a16:creationId xmlns:a16="http://schemas.microsoft.com/office/drawing/2014/main" id="{00000000-0008-0000-0100-000003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16700" y="18173700"/>
            <a:ext cx="1285875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76" name="Picture 4" descr="MPj03878120000[1]">
            <a:extLst>
              <a:ext uri="{FF2B5EF4-FFF2-40B4-BE49-F238E27FC236}">
                <a16:creationId xmlns:a16="http://schemas.microsoft.com/office/drawing/2014/main" id="{00000000-0008-0000-0100-000004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3000" y="18173700"/>
            <a:ext cx="1365885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77" name="Picture 5" descr="MPj03992920000[1]">
            <a:extLs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74100" y="18173700"/>
            <a:ext cx="1085850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78" name="Picture 6" descr="MPj03828510000[1]">
            <a:extLs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30735" y="18173700"/>
            <a:ext cx="1619250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79" name="Picture 7" descr="MPj03905930000[1]">
            <a:extLs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45400" y="18173700"/>
            <a:ext cx="1028700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  <xdr:pic>
        <xdr:nvPicPr>
          <xdr:cNvPr id="3080" name="Picture 8" descr="MPj03905940000[1]">
            <a:extLs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60350" y="18173700"/>
            <a:ext cx="914400" cy="1714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1362075</xdr:colOff>
      <xdr:row>27</xdr:row>
      <xdr:rowOff>266700</xdr:rowOff>
    </xdr:from>
    <xdr:to>
      <xdr:col>2</xdr:col>
      <xdr:colOff>1666875</xdr:colOff>
      <xdr:row>29</xdr:row>
      <xdr:rowOff>28575</xdr:rowOff>
    </xdr:to>
    <xdr:pic>
      <xdr:nvPicPr>
        <xdr:cNvPr id="3081" name="Picture 9" descr="untitled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</xdr:row>
      <xdr:rowOff>47625</xdr:rowOff>
    </xdr:from>
    <xdr:to>
      <xdr:col>2</xdr:col>
      <xdr:colOff>1228725</xdr:colOff>
      <xdr:row>2</xdr:row>
      <xdr:rowOff>819150</xdr:rowOff>
    </xdr:to>
    <xdr:pic>
      <xdr:nvPicPr>
        <xdr:cNvPr id="3082" name="Picture 10" descr="cltcc_hor_4c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2550"/>
          <a:ext cx="31242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rah.wishon@jqh.com" TargetMode="External"/><Relationship Id="rId2" Type="http://schemas.openxmlformats.org/officeDocument/2006/relationships/hyperlink" Target="http://www.embassysuitesconcord.com/" TargetMode="External"/><Relationship Id="rId1" Type="http://schemas.openxmlformats.org/officeDocument/2006/relationships/hyperlink" Target="http://www.embassysuitesconcord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8" zoomScaleSheetLayoutView="70"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4" transitionEvaluation="1">
    <pageSetUpPr fitToPage="1"/>
  </sheetPr>
  <dimension ref="A1:S86"/>
  <sheetViews>
    <sheetView showGridLines="0" tabSelected="1" view="pageBreakPreview" topLeftCell="C4" zoomScaleNormal="100" zoomScaleSheetLayoutView="100" workbookViewId="0">
      <selection activeCell="C4" sqref="C4:D4"/>
    </sheetView>
  </sheetViews>
  <sheetFormatPr defaultColWidth="9.77734375" defaultRowHeight="15.75" x14ac:dyDescent="0.25"/>
  <cols>
    <col min="1" max="1" width="1.77734375" style="11" customWidth="1"/>
    <col min="2" max="2" width="20.6640625" style="10" customWidth="1"/>
    <col min="3" max="3" width="22.33203125" style="10" customWidth="1"/>
    <col min="4" max="4" width="21.88671875" style="45" customWidth="1"/>
    <col min="5" max="5" width="20.6640625" style="10" customWidth="1"/>
    <col min="6" max="6" width="10.5546875" style="10" customWidth="1"/>
    <col min="7" max="7" width="10.77734375" style="10" customWidth="1"/>
    <col min="8" max="8" width="20.6640625" style="10" customWidth="1"/>
    <col min="9" max="9" width="1.6640625" style="10" customWidth="1"/>
    <col min="10" max="10" width="9.77734375" style="10"/>
    <col min="11" max="16384" width="9.77734375" style="11"/>
  </cols>
  <sheetData>
    <row r="1" spans="1:10" ht="59.25" customHeight="1" x14ac:dyDescent="0.45">
      <c r="B1" s="23"/>
      <c r="C1" s="101"/>
      <c r="D1" s="101"/>
      <c r="E1" s="101"/>
      <c r="F1" s="101"/>
      <c r="G1" s="101"/>
      <c r="H1" s="101"/>
      <c r="I1" s="101"/>
    </row>
    <row r="2" spans="1:10" ht="43.5" customHeight="1" x14ac:dyDescent="0.25">
      <c r="B2" s="24"/>
      <c r="C2" s="102"/>
      <c r="D2" s="102"/>
      <c r="E2" s="103"/>
      <c r="F2" s="103"/>
      <c r="G2" s="103"/>
      <c r="H2" s="103"/>
      <c r="I2" s="103"/>
    </row>
    <row r="3" spans="1:10" ht="72.75" customHeight="1" x14ac:dyDescent="0.45">
      <c r="B3" s="23"/>
      <c r="C3" s="108" t="s">
        <v>47</v>
      </c>
      <c r="D3" s="109"/>
      <c r="E3" s="109"/>
      <c r="F3" s="109"/>
      <c r="G3" s="109"/>
      <c r="H3" s="109"/>
      <c r="I3" s="109"/>
    </row>
    <row r="4" spans="1:10" s="5" customFormat="1" ht="21.75" customHeight="1" x14ac:dyDescent="0.3">
      <c r="B4" s="25"/>
      <c r="C4" s="125" t="s">
        <v>64</v>
      </c>
      <c r="D4" s="125"/>
      <c r="E4" s="72"/>
      <c r="F4" s="130" t="s">
        <v>63</v>
      </c>
      <c r="G4" s="130"/>
      <c r="H4" s="130"/>
      <c r="I4" s="4"/>
      <c r="J4" s="4"/>
    </row>
    <row r="5" spans="1:10" s="26" customFormat="1" ht="15" customHeight="1" x14ac:dyDescent="0.25">
      <c r="A5" s="70" t="s">
        <v>0</v>
      </c>
      <c r="B5" s="27"/>
      <c r="C5" s="28" t="s">
        <v>28</v>
      </c>
      <c r="D5" s="29"/>
      <c r="E5" s="30"/>
      <c r="F5" s="30" t="s">
        <v>29</v>
      </c>
      <c r="G5" s="30"/>
      <c r="H5" s="30"/>
      <c r="I5" s="30"/>
      <c r="J5" s="30"/>
    </row>
    <row r="6" spans="1:10" ht="3.6" customHeight="1" x14ac:dyDescent="0.25">
      <c r="A6" s="31"/>
      <c r="B6" s="32"/>
      <c r="C6" s="32"/>
      <c r="D6" s="33"/>
      <c r="E6" s="34"/>
      <c r="F6" s="34"/>
      <c r="G6" s="34"/>
      <c r="H6" s="34"/>
      <c r="I6" s="35"/>
    </row>
    <row r="7" spans="1:10" ht="21.75" customHeight="1" x14ac:dyDescent="0.25">
      <c r="A7" s="1"/>
      <c r="B7" s="75" t="s">
        <v>1</v>
      </c>
      <c r="C7" s="110"/>
      <c r="D7" s="110"/>
      <c r="E7" s="75" t="s">
        <v>2</v>
      </c>
      <c r="F7" s="110"/>
      <c r="G7" s="110"/>
      <c r="H7" s="110"/>
      <c r="I7" s="9"/>
    </row>
    <row r="8" spans="1:10" ht="21.75" customHeight="1" x14ac:dyDescent="0.25">
      <c r="A8" s="6"/>
      <c r="B8" s="75" t="s">
        <v>3</v>
      </c>
      <c r="C8" s="111"/>
      <c r="D8" s="111"/>
      <c r="E8" s="75" t="s">
        <v>4</v>
      </c>
      <c r="F8" s="111"/>
      <c r="G8" s="111"/>
      <c r="H8" s="111"/>
      <c r="I8" s="9"/>
    </row>
    <row r="9" spans="1:10" ht="21.75" customHeight="1" x14ac:dyDescent="0.25">
      <c r="A9" s="6"/>
      <c r="B9" s="2"/>
      <c r="C9" s="111"/>
      <c r="D9" s="111"/>
      <c r="E9" s="75" t="s">
        <v>5</v>
      </c>
      <c r="F9" s="111"/>
      <c r="G9" s="111"/>
      <c r="H9" s="111"/>
      <c r="I9" s="9"/>
    </row>
    <row r="10" spans="1:10" ht="6" customHeight="1" x14ac:dyDescent="0.25">
      <c r="A10" s="6"/>
      <c r="B10" s="2"/>
      <c r="C10" s="2"/>
      <c r="D10" s="12"/>
      <c r="E10" s="8"/>
      <c r="F10" s="128"/>
      <c r="G10" s="128"/>
      <c r="H10" s="128"/>
      <c r="I10" s="9"/>
    </row>
    <row r="11" spans="1:10" s="5" customFormat="1" ht="15" customHeight="1" x14ac:dyDescent="0.3">
      <c r="A11" s="13"/>
      <c r="B11" s="69" t="s">
        <v>27</v>
      </c>
      <c r="C11" s="36"/>
      <c r="D11" s="36"/>
      <c r="E11" s="36"/>
      <c r="F11" s="129"/>
      <c r="G11" s="129"/>
      <c r="H11" s="129"/>
      <c r="I11" s="3"/>
      <c r="J11" s="4"/>
    </row>
    <row r="12" spans="1:10" s="21" customFormat="1" ht="6" customHeight="1" x14ac:dyDescent="0.2">
      <c r="A12" s="15"/>
      <c r="B12" s="16"/>
      <c r="C12" s="17"/>
      <c r="D12" s="18"/>
      <c r="E12" s="17"/>
      <c r="F12" s="17"/>
      <c r="G12" s="17"/>
      <c r="H12" s="17"/>
      <c r="I12" s="19"/>
      <c r="J12" s="20"/>
    </row>
    <row r="13" spans="1:10" ht="21.75" customHeight="1" x14ac:dyDescent="0.25">
      <c r="A13" s="6"/>
      <c r="B13" s="75" t="s">
        <v>6</v>
      </c>
      <c r="C13" s="126"/>
      <c r="D13" s="126"/>
      <c r="E13" s="75" t="s">
        <v>35</v>
      </c>
      <c r="F13" s="131"/>
      <c r="G13" s="131"/>
      <c r="I13" s="9"/>
    </row>
    <row r="14" spans="1:10" ht="21.75" customHeight="1" x14ac:dyDescent="0.25">
      <c r="A14" s="6"/>
      <c r="B14" s="75" t="s">
        <v>7</v>
      </c>
      <c r="C14" s="127"/>
      <c r="D14" s="127"/>
      <c r="E14" s="22"/>
      <c r="F14" s="120"/>
      <c r="G14" s="120"/>
      <c r="H14" s="120"/>
      <c r="I14" s="9"/>
    </row>
    <row r="15" spans="1:10" s="21" customFormat="1" ht="12" customHeight="1" x14ac:dyDescent="0.2">
      <c r="A15" s="15"/>
      <c r="B15" s="16"/>
      <c r="C15" s="17" t="s">
        <v>8</v>
      </c>
      <c r="D15" s="18"/>
      <c r="E15" s="76"/>
      <c r="F15" s="17" t="s">
        <v>9</v>
      </c>
      <c r="G15" s="17"/>
      <c r="H15" s="17"/>
      <c r="I15" s="19"/>
      <c r="J15" s="20"/>
    </row>
    <row r="16" spans="1:10" ht="3.6" customHeight="1" x14ac:dyDescent="0.25">
      <c r="A16" s="37"/>
      <c r="B16" s="14"/>
      <c r="C16" s="14"/>
      <c r="D16" s="38"/>
      <c r="E16" s="7"/>
      <c r="F16" s="7"/>
      <c r="G16" s="7"/>
      <c r="H16" s="7"/>
      <c r="I16" s="39"/>
    </row>
    <row r="17" spans="1:19" ht="3.75" customHeight="1" x14ac:dyDescent="0.25">
      <c r="B17" s="22"/>
      <c r="C17" s="22"/>
      <c r="D17" s="40"/>
      <c r="E17" s="8"/>
      <c r="F17" s="8"/>
      <c r="G17" s="8"/>
      <c r="H17" s="34"/>
    </row>
    <row r="18" spans="1:19" s="26" customFormat="1" ht="15" customHeight="1" x14ac:dyDescent="0.25">
      <c r="A18" s="70" t="s">
        <v>31</v>
      </c>
      <c r="B18" s="27"/>
      <c r="C18" s="64"/>
      <c r="D18" s="12" t="s">
        <v>10</v>
      </c>
      <c r="E18" s="12" t="s">
        <v>11</v>
      </c>
      <c r="F18" s="12" t="s">
        <v>12</v>
      </c>
      <c r="G18" s="12"/>
      <c r="H18" s="12" t="s">
        <v>15</v>
      </c>
      <c r="I18" s="30"/>
      <c r="J18" s="30"/>
    </row>
    <row r="19" spans="1:19" ht="3.6" customHeight="1" x14ac:dyDescent="0.25">
      <c r="A19" s="31"/>
      <c r="B19" s="32"/>
      <c r="C19" s="32"/>
      <c r="D19" s="33"/>
      <c r="E19" s="34"/>
      <c r="F19" s="34"/>
      <c r="G19" s="34"/>
      <c r="H19" s="34"/>
      <c r="I19" s="35"/>
    </row>
    <row r="20" spans="1:19" ht="18.75" customHeight="1" x14ac:dyDescent="0.25">
      <c r="A20" s="63"/>
      <c r="B20" s="71" t="s">
        <v>30</v>
      </c>
      <c r="C20" s="11"/>
      <c r="D20" s="43"/>
      <c r="E20" s="11"/>
      <c r="F20" s="11"/>
      <c r="G20" s="11"/>
      <c r="H20" s="11"/>
      <c r="I20" s="9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1.75" customHeight="1" x14ac:dyDescent="0.25">
      <c r="A21" s="6"/>
      <c r="B21" s="104" t="s">
        <v>13</v>
      </c>
      <c r="C21" s="105"/>
      <c r="D21" s="81"/>
      <c r="E21" s="82"/>
      <c r="F21" s="99">
        <v>48</v>
      </c>
      <c r="G21" s="100"/>
      <c r="H21" s="65">
        <f>(D21*E21)*F21</f>
        <v>0</v>
      </c>
      <c r="I21" s="9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1.75" customHeight="1" x14ac:dyDescent="0.25">
      <c r="A22" s="6"/>
      <c r="B22" s="104" t="s">
        <v>40</v>
      </c>
      <c r="C22" s="105"/>
      <c r="D22" s="81"/>
      <c r="E22" s="82"/>
      <c r="F22" s="99">
        <v>100</v>
      </c>
      <c r="G22" s="100"/>
      <c r="H22" s="65">
        <f>(D22*E22)*F22</f>
        <v>0</v>
      </c>
      <c r="I22" s="9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1.75" customHeight="1" x14ac:dyDescent="0.25">
      <c r="A23" s="6"/>
      <c r="B23" s="104" t="s">
        <v>41</v>
      </c>
      <c r="C23" s="105"/>
      <c r="D23" s="81"/>
      <c r="E23" s="82"/>
      <c r="F23" s="99">
        <v>15</v>
      </c>
      <c r="G23" s="100"/>
      <c r="H23" s="65">
        <f>(D23*E23)*F23</f>
        <v>0</v>
      </c>
      <c r="I23" s="9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1.75" customHeight="1" x14ac:dyDescent="0.25">
      <c r="A24" s="6"/>
      <c r="B24" s="104" t="s">
        <v>14</v>
      </c>
      <c r="C24" s="105"/>
      <c r="D24" s="81"/>
      <c r="E24" s="82"/>
      <c r="F24" s="99">
        <v>15</v>
      </c>
      <c r="G24" s="100"/>
      <c r="H24" s="65">
        <f>(D24*E24)*F24</f>
        <v>0</v>
      </c>
      <c r="I24" s="9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3.6" customHeight="1" x14ac:dyDescent="0.25">
      <c r="A25" s="37"/>
      <c r="B25" s="14"/>
      <c r="C25" s="14"/>
      <c r="D25" s="38"/>
      <c r="E25" s="7"/>
      <c r="F25" s="7"/>
      <c r="G25" s="7"/>
      <c r="H25" s="7"/>
      <c r="I25" s="39"/>
    </row>
    <row r="26" spans="1:19" s="26" customFormat="1" ht="15" customHeight="1" x14ac:dyDescent="0.25">
      <c r="A26" s="70" t="s">
        <v>32</v>
      </c>
      <c r="B26" s="27"/>
      <c r="C26" s="64"/>
      <c r="D26" s="12" t="s">
        <v>10</v>
      </c>
      <c r="E26" s="12" t="s">
        <v>11</v>
      </c>
      <c r="F26" s="12" t="s">
        <v>12</v>
      </c>
      <c r="G26" s="12"/>
      <c r="H26" s="12" t="s">
        <v>15</v>
      </c>
      <c r="I26" s="30"/>
      <c r="J26" s="30"/>
    </row>
    <row r="27" spans="1:19" ht="3.6" customHeight="1" x14ac:dyDescent="0.25">
      <c r="A27" s="31"/>
      <c r="B27" s="32"/>
      <c r="C27" s="32"/>
      <c r="D27" s="33"/>
      <c r="E27" s="34"/>
      <c r="F27" s="34"/>
      <c r="G27" s="34"/>
      <c r="H27" s="34"/>
      <c r="I27" s="35"/>
    </row>
    <row r="28" spans="1:19" s="91" customFormat="1" ht="21.75" customHeight="1" x14ac:dyDescent="0.25">
      <c r="A28" s="85"/>
      <c r="B28" s="122" t="s">
        <v>37</v>
      </c>
      <c r="C28" s="123"/>
      <c r="D28" s="86"/>
      <c r="E28" s="87" t="s">
        <v>58</v>
      </c>
      <c r="F28" s="106">
        <v>75</v>
      </c>
      <c r="G28" s="107"/>
      <c r="H28" s="88">
        <f>(D28*E28)*F28</f>
        <v>0</v>
      </c>
      <c r="I28" s="89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ht="21.75" customHeight="1" x14ac:dyDescent="0.25">
      <c r="A29" s="6"/>
      <c r="B29" s="104" t="s">
        <v>43</v>
      </c>
      <c r="C29" s="124"/>
      <c r="D29" s="81"/>
      <c r="E29" s="82"/>
      <c r="F29" s="99">
        <v>75</v>
      </c>
      <c r="G29" s="100"/>
      <c r="H29" s="65">
        <f>(D29*E29)*F29</f>
        <v>0</v>
      </c>
      <c r="I29" s="9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1.75" customHeight="1" x14ac:dyDescent="0.25">
      <c r="A30" s="6"/>
      <c r="B30" s="104" t="s">
        <v>16</v>
      </c>
      <c r="C30" s="105"/>
      <c r="D30" s="81"/>
      <c r="E30" s="82"/>
      <c r="F30" s="99">
        <v>5</v>
      </c>
      <c r="G30" s="100"/>
      <c r="H30" s="65">
        <f>(D30*E30)*F30</f>
        <v>0</v>
      </c>
      <c r="I30" s="9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21.75" customHeight="1" x14ac:dyDescent="0.25">
      <c r="A31" s="6"/>
      <c r="B31" s="104" t="s">
        <v>17</v>
      </c>
      <c r="C31" s="105"/>
      <c r="D31" s="81"/>
      <c r="E31" s="82"/>
      <c r="F31" s="99">
        <v>10</v>
      </c>
      <c r="G31" s="100"/>
      <c r="H31" s="65">
        <f>(D31*E31)*F31</f>
        <v>0</v>
      </c>
      <c r="I31" s="9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15" customHeight="1" x14ac:dyDescent="0.25">
      <c r="A32" s="66"/>
      <c r="B32" s="67" t="s">
        <v>18</v>
      </c>
      <c r="C32" s="67"/>
      <c r="D32" s="67"/>
      <c r="E32" s="67"/>
      <c r="F32" s="67"/>
      <c r="G32" s="67"/>
      <c r="H32" s="67"/>
      <c r="I32" s="68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3.6" customHeight="1" x14ac:dyDescent="0.25">
      <c r="A33" s="37"/>
      <c r="B33" s="14"/>
      <c r="C33" s="14"/>
      <c r="D33" s="38"/>
      <c r="E33" s="7"/>
      <c r="F33" s="7"/>
      <c r="G33" s="7"/>
      <c r="H33" s="7"/>
      <c r="I33" s="39"/>
    </row>
    <row r="34" spans="1:19" s="26" customFormat="1" ht="15" customHeight="1" x14ac:dyDescent="0.25">
      <c r="A34" s="70" t="s">
        <v>33</v>
      </c>
      <c r="B34" s="27"/>
      <c r="C34" s="64"/>
      <c r="D34" s="12" t="s">
        <v>10</v>
      </c>
      <c r="E34" s="12" t="s">
        <v>11</v>
      </c>
      <c r="F34" s="12" t="s">
        <v>12</v>
      </c>
      <c r="G34" s="12"/>
      <c r="H34" s="12" t="s">
        <v>15</v>
      </c>
      <c r="I34" s="30"/>
      <c r="J34" s="30"/>
    </row>
    <row r="35" spans="1:19" ht="3.6" customHeight="1" x14ac:dyDescent="0.25">
      <c r="A35" s="31"/>
      <c r="B35" s="32"/>
      <c r="C35" s="32"/>
      <c r="D35" s="33"/>
      <c r="E35" s="34"/>
      <c r="F35" s="34"/>
      <c r="G35" s="34"/>
      <c r="H35" s="34"/>
      <c r="I35" s="35"/>
    </row>
    <row r="36" spans="1:19" ht="21.75" customHeight="1" x14ac:dyDescent="0.25">
      <c r="A36" s="6"/>
      <c r="B36" s="94" t="s">
        <v>38</v>
      </c>
      <c r="C36" s="95"/>
      <c r="D36" s="83"/>
      <c r="E36" s="82"/>
      <c r="F36" s="99">
        <v>200</v>
      </c>
      <c r="G36" s="100"/>
      <c r="H36" s="65">
        <f>(D36*E36)*F36</f>
        <v>0</v>
      </c>
      <c r="I36" s="9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1.75" customHeight="1" x14ac:dyDescent="0.25">
      <c r="A37" s="6"/>
      <c r="B37" s="97" t="s">
        <v>39</v>
      </c>
      <c r="C37" s="98"/>
      <c r="D37" s="84"/>
      <c r="E37" s="82"/>
      <c r="F37" s="99">
        <v>100</v>
      </c>
      <c r="G37" s="100"/>
      <c r="H37" s="65">
        <f>(D37*E37)*F37</f>
        <v>0</v>
      </c>
      <c r="I37" s="9"/>
      <c r="K37" s="10"/>
      <c r="L37" s="10"/>
      <c r="M37" s="10"/>
      <c r="N37" s="10"/>
      <c r="O37" s="10"/>
      <c r="P37" s="10"/>
      <c r="Q37" s="10"/>
      <c r="R37" s="10"/>
      <c r="S37" s="10"/>
    </row>
    <row r="38" spans="1:19" s="91" customFormat="1" ht="21.75" customHeight="1" x14ac:dyDescent="0.25">
      <c r="A38" s="85"/>
      <c r="B38" s="118" t="s">
        <v>49</v>
      </c>
      <c r="C38" s="119"/>
      <c r="D38" s="92"/>
      <c r="E38" s="87"/>
      <c r="F38" s="106" t="s">
        <v>59</v>
      </c>
      <c r="G38" s="107"/>
      <c r="H38" s="88">
        <f>(D38*E38)*F38</f>
        <v>0</v>
      </c>
      <c r="I38" s="89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ht="21.75" customHeight="1" x14ac:dyDescent="0.25">
      <c r="A39" s="6"/>
      <c r="B39" s="94" t="s">
        <v>50</v>
      </c>
      <c r="C39" s="96"/>
      <c r="D39" s="83"/>
      <c r="E39" s="82"/>
      <c r="F39" s="99">
        <v>75</v>
      </c>
      <c r="G39" s="100"/>
      <c r="H39" s="65">
        <f>(D39*E39)*F39</f>
        <v>0</v>
      </c>
      <c r="I39" s="9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3.6" customHeight="1" x14ac:dyDescent="0.25">
      <c r="A40" s="37"/>
      <c r="B40" s="14"/>
      <c r="C40" s="14"/>
      <c r="D40" s="38"/>
      <c r="E40" s="7"/>
      <c r="F40" s="7"/>
      <c r="G40" s="7"/>
      <c r="H40" s="7"/>
      <c r="I40" s="39"/>
    </row>
    <row r="41" spans="1:19" s="26" customFormat="1" ht="15" customHeight="1" x14ac:dyDescent="0.25">
      <c r="A41" s="70" t="s">
        <v>51</v>
      </c>
      <c r="B41" s="27"/>
      <c r="C41" s="64"/>
      <c r="D41" s="12" t="s">
        <v>10</v>
      </c>
      <c r="E41" s="12" t="s">
        <v>11</v>
      </c>
      <c r="F41" s="12" t="s">
        <v>12</v>
      </c>
      <c r="G41" s="12"/>
      <c r="H41" s="12" t="s">
        <v>15</v>
      </c>
      <c r="I41" s="30"/>
      <c r="J41" s="30"/>
    </row>
    <row r="42" spans="1:19" ht="3.6" customHeight="1" x14ac:dyDescent="0.25">
      <c r="A42" s="31"/>
      <c r="B42" s="32"/>
      <c r="C42" s="32"/>
      <c r="D42" s="33"/>
      <c r="E42" s="34"/>
      <c r="F42" s="34"/>
      <c r="G42" s="34"/>
      <c r="H42" s="34"/>
      <c r="I42" s="35"/>
    </row>
    <row r="43" spans="1:19" ht="21.75" customHeight="1" x14ac:dyDescent="0.25">
      <c r="A43" s="6"/>
      <c r="B43" s="94" t="s">
        <v>19</v>
      </c>
      <c r="C43" s="96"/>
      <c r="D43" s="83"/>
      <c r="E43" s="82"/>
      <c r="F43" s="99">
        <v>10</v>
      </c>
      <c r="G43" s="100"/>
      <c r="H43" s="65">
        <f>(D43*E43)*F43</f>
        <v>0</v>
      </c>
      <c r="I43" s="9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21.75" customHeight="1" x14ac:dyDescent="0.25">
      <c r="A44" s="6"/>
      <c r="B44" s="94" t="s">
        <v>42</v>
      </c>
      <c r="C44" s="96"/>
      <c r="D44" s="83"/>
      <c r="E44" s="82"/>
      <c r="F44" s="99">
        <v>5</v>
      </c>
      <c r="G44" s="100"/>
      <c r="H44" s="65">
        <f>(D44*E44)*F44</f>
        <v>0</v>
      </c>
      <c r="I44" s="9"/>
      <c r="K44" s="10"/>
      <c r="L44" s="10"/>
      <c r="M44" s="10"/>
      <c r="N44" s="10"/>
      <c r="O44" s="10"/>
      <c r="P44" s="10"/>
      <c r="Q44" s="10"/>
      <c r="R44" s="10"/>
      <c r="S44" s="10"/>
    </row>
    <row r="45" spans="1:19" s="80" customFormat="1" ht="21.75" customHeight="1" x14ac:dyDescent="0.25">
      <c r="A45" s="6"/>
      <c r="B45" s="94" t="s">
        <v>53</v>
      </c>
      <c r="C45" s="96"/>
      <c r="D45" s="83"/>
      <c r="E45" s="82"/>
      <c r="F45" s="99">
        <v>25</v>
      </c>
      <c r="G45" s="100"/>
      <c r="H45" s="65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21.75" customHeight="1" x14ac:dyDescent="0.25">
      <c r="A46" s="6"/>
      <c r="B46" s="94" t="s">
        <v>20</v>
      </c>
      <c r="C46" s="96"/>
      <c r="D46" s="83"/>
      <c r="E46" s="82"/>
      <c r="F46" s="99">
        <v>200</v>
      </c>
      <c r="G46" s="100"/>
      <c r="H46" s="65">
        <f>(D46*E46)*F46</f>
        <v>0</v>
      </c>
      <c r="I46" s="9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21.75" customHeight="1" x14ac:dyDescent="0.25">
      <c r="A47" s="6"/>
      <c r="B47" s="94" t="s">
        <v>42</v>
      </c>
      <c r="C47" s="96"/>
      <c r="D47" s="83"/>
      <c r="E47" s="82"/>
      <c r="F47" s="99">
        <v>50</v>
      </c>
      <c r="G47" s="100"/>
      <c r="H47" s="65">
        <f>(D47*E47)*F47</f>
        <v>0</v>
      </c>
      <c r="I47" s="9"/>
      <c r="K47" s="10"/>
      <c r="L47" s="10"/>
      <c r="M47" s="10"/>
      <c r="N47" s="10"/>
      <c r="O47" s="10"/>
      <c r="P47" s="10"/>
      <c r="Q47" s="10"/>
      <c r="R47" s="10"/>
      <c r="S47" s="10"/>
    </row>
    <row r="48" spans="1:19" s="80" customFormat="1" ht="15" customHeight="1" x14ac:dyDescent="0.25">
      <c r="A48" s="70" t="s">
        <v>52</v>
      </c>
      <c r="B48" s="27"/>
      <c r="C48" s="64"/>
      <c r="D48" s="12" t="s">
        <v>10</v>
      </c>
      <c r="E48" s="12" t="s">
        <v>11</v>
      </c>
      <c r="F48" s="12" t="s">
        <v>12</v>
      </c>
      <c r="G48" s="12"/>
      <c r="H48" s="12" t="s">
        <v>15</v>
      </c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80" customFormat="1" ht="3" customHeight="1" x14ac:dyDescent="0.25">
      <c r="A49" s="31"/>
      <c r="B49" s="32"/>
      <c r="C49" s="32"/>
      <c r="D49" s="33"/>
      <c r="E49" s="34"/>
      <c r="F49" s="34"/>
      <c r="G49" s="34"/>
      <c r="H49" s="34"/>
      <c r="I49" s="9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80" customFormat="1" ht="21.75" customHeight="1" x14ac:dyDescent="0.25">
      <c r="A50" s="6"/>
      <c r="B50" s="94" t="s">
        <v>54</v>
      </c>
      <c r="C50" s="96"/>
      <c r="D50" s="83"/>
      <c r="E50" s="82"/>
      <c r="F50" s="99">
        <v>10</v>
      </c>
      <c r="G50" s="100"/>
      <c r="H50" s="65">
        <f>(D50*E50)*F50</f>
        <v>0</v>
      </c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80" customFormat="1" ht="21.75" customHeight="1" x14ac:dyDescent="0.25">
      <c r="A51" s="6"/>
      <c r="B51" s="94" t="s">
        <v>55</v>
      </c>
      <c r="C51" s="96"/>
      <c r="D51" s="83"/>
      <c r="E51" s="82"/>
      <c r="F51" s="99">
        <v>5</v>
      </c>
      <c r="G51" s="100"/>
      <c r="H51" s="65">
        <f>(D51*E51)*F51</f>
        <v>0</v>
      </c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80" customFormat="1" ht="31.5" customHeight="1" x14ac:dyDescent="0.25">
      <c r="A52" s="6"/>
      <c r="B52" s="94" t="s">
        <v>56</v>
      </c>
      <c r="C52" s="96"/>
      <c r="D52" s="83"/>
      <c r="E52" s="82"/>
      <c r="F52" s="99">
        <v>200</v>
      </c>
      <c r="G52" s="100"/>
      <c r="H52" s="65">
        <f>(D52*E52)*F52</f>
        <v>0</v>
      </c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80" customFormat="1" ht="21.75" customHeight="1" x14ac:dyDescent="0.25">
      <c r="A53" s="6"/>
      <c r="B53" s="94" t="s">
        <v>55</v>
      </c>
      <c r="C53" s="96"/>
      <c r="D53" s="83"/>
      <c r="E53" s="82"/>
      <c r="F53" s="99">
        <v>50</v>
      </c>
      <c r="G53" s="100"/>
      <c r="H53" s="65">
        <f>(D53*E53)*F53</f>
        <v>0</v>
      </c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5" customHeight="1" x14ac:dyDescent="0.25">
      <c r="A54" s="66"/>
      <c r="B54" s="67" t="s">
        <v>34</v>
      </c>
      <c r="C54" s="67"/>
      <c r="D54" s="67"/>
      <c r="E54" s="67"/>
      <c r="F54" s="67"/>
      <c r="G54" s="67"/>
      <c r="H54" s="67"/>
      <c r="I54" s="68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3.6" customHeight="1" x14ac:dyDescent="0.25">
      <c r="A55" s="37"/>
      <c r="B55" s="14"/>
      <c r="C55" s="14"/>
      <c r="D55" s="38"/>
      <c r="E55" s="7"/>
      <c r="F55" s="7"/>
      <c r="G55" s="7"/>
      <c r="H55" s="7"/>
      <c r="I55" s="39"/>
    </row>
    <row r="56" spans="1:19" ht="6" customHeight="1" x14ac:dyDescent="0.25">
      <c r="B56" s="22"/>
      <c r="C56" s="22"/>
      <c r="D56" s="40"/>
      <c r="E56" s="8"/>
      <c r="F56" s="8"/>
      <c r="G56" s="8"/>
      <c r="H56" s="8"/>
    </row>
    <row r="57" spans="1:19" ht="21.75" customHeight="1" x14ac:dyDescent="0.25">
      <c r="B57" s="114" t="s">
        <v>23</v>
      </c>
      <c r="C57" s="114"/>
      <c r="D57" s="114"/>
      <c r="E57" s="8"/>
      <c r="F57" s="73"/>
      <c r="G57" s="73" t="s">
        <v>25</v>
      </c>
      <c r="H57" s="79">
        <f>SUM(H21:H53)</f>
        <v>0</v>
      </c>
    </row>
    <row r="58" spans="1:19" ht="21.75" customHeight="1" x14ac:dyDescent="0.25">
      <c r="B58" s="121" t="s">
        <v>22</v>
      </c>
      <c r="C58" s="121"/>
      <c r="D58" s="121"/>
      <c r="E58" s="8"/>
      <c r="F58" s="73"/>
      <c r="G58" s="73" t="s">
        <v>46</v>
      </c>
      <c r="H58" s="79"/>
    </row>
    <row r="59" spans="1:19" ht="21.75" customHeight="1" x14ac:dyDescent="0.25">
      <c r="B59" s="121"/>
      <c r="C59" s="121"/>
      <c r="D59" s="121"/>
      <c r="E59" s="8"/>
      <c r="F59" s="73" t="s">
        <v>44</v>
      </c>
      <c r="G59" s="77">
        <v>0.23</v>
      </c>
      <c r="H59" s="79">
        <f>(H57+H58)*G59</f>
        <v>0</v>
      </c>
    </row>
    <row r="60" spans="1:19" ht="21.75" customHeight="1" x14ac:dyDescent="0.25">
      <c r="B60" s="74" t="s">
        <v>26</v>
      </c>
      <c r="C60" s="44"/>
      <c r="D60" s="44"/>
      <c r="E60" s="8"/>
      <c r="F60" s="73" t="s">
        <v>45</v>
      </c>
      <c r="G60" s="78">
        <v>7.0000000000000007E-2</v>
      </c>
      <c r="H60" s="79">
        <f>(H57+H58+H59)*G60</f>
        <v>0</v>
      </c>
    </row>
    <row r="61" spans="1:19" ht="21.75" customHeight="1" x14ac:dyDescent="0.25">
      <c r="B61" s="44"/>
      <c r="C61" s="44"/>
      <c r="E61" s="8"/>
      <c r="F61" s="73"/>
      <c r="G61" s="73" t="s">
        <v>24</v>
      </c>
      <c r="H61" s="79">
        <f>SUM(H57:H60)</f>
        <v>0</v>
      </c>
    </row>
    <row r="62" spans="1:19" s="48" customFormat="1" ht="6" customHeight="1" x14ac:dyDescent="0.25">
      <c r="A62" s="21"/>
      <c r="B62" s="20"/>
      <c r="C62" s="20"/>
      <c r="D62" s="47"/>
      <c r="E62" s="20"/>
      <c r="F62" s="20"/>
      <c r="G62" s="20"/>
      <c r="H62" s="20"/>
      <c r="I62" s="20"/>
      <c r="J62" s="20"/>
    </row>
    <row r="63" spans="1:19" s="48" customFormat="1" ht="18" customHeight="1" x14ac:dyDescent="0.25">
      <c r="A63" s="21"/>
      <c r="B63" s="20"/>
      <c r="C63" s="20"/>
      <c r="E63" s="117" t="s">
        <v>21</v>
      </c>
      <c r="F63" s="117"/>
      <c r="G63" s="117"/>
      <c r="H63" s="117"/>
      <c r="I63" s="20"/>
      <c r="J63" s="20"/>
    </row>
    <row r="64" spans="1:19" s="52" customFormat="1" ht="21.75" customHeight="1" x14ac:dyDescent="0.25">
      <c r="A64" s="49"/>
      <c r="C64" s="50"/>
      <c r="D64" s="42" t="s">
        <v>1</v>
      </c>
      <c r="E64" s="115" t="s">
        <v>60</v>
      </c>
      <c r="F64" s="115"/>
      <c r="G64" s="115"/>
      <c r="H64" s="115"/>
      <c r="I64" s="16"/>
      <c r="J64" s="51"/>
    </row>
    <row r="65" spans="1:10" ht="21.75" customHeight="1" x14ac:dyDescent="0.25">
      <c r="A65" s="53"/>
      <c r="B65" s="54"/>
      <c r="C65" s="55"/>
      <c r="D65" s="42" t="s">
        <v>2</v>
      </c>
      <c r="E65" s="115" t="s">
        <v>61</v>
      </c>
      <c r="F65" s="115"/>
      <c r="G65" s="115"/>
      <c r="H65" s="115"/>
      <c r="I65" s="56"/>
      <c r="J65" s="57"/>
    </row>
    <row r="66" spans="1:10" s="52" customFormat="1" ht="21.75" customHeight="1" x14ac:dyDescent="0.25">
      <c r="A66" s="49"/>
      <c r="B66" s="58"/>
      <c r="C66" s="50"/>
      <c r="D66" s="42" t="s">
        <v>4</v>
      </c>
      <c r="E66" s="115" t="s">
        <v>57</v>
      </c>
      <c r="F66" s="115"/>
      <c r="G66" s="115"/>
      <c r="H66" s="115"/>
      <c r="I66" s="16"/>
      <c r="J66" s="51"/>
    </row>
    <row r="67" spans="1:10" s="52" customFormat="1" ht="21.75" customHeight="1" x14ac:dyDescent="0.25">
      <c r="A67" s="49"/>
      <c r="B67" s="58"/>
      <c r="C67" s="50"/>
      <c r="D67" s="42" t="s">
        <v>5</v>
      </c>
      <c r="E67" s="116" t="s">
        <v>62</v>
      </c>
      <c r="F67" s="115"/>
      <c r="G67" s="115"/>
      <c r="H67" s="115"/>
      <c r="I67" s="16"/>
      <c r="J67" s="51"/>
    </row>
    <row r="68" spans="1:10" ht="12.75" customHeight="1" x14ac:dyDescent="0.25">
      <c r="A68" s="53"/>
      <c r="B68" s="113"/>
      <c r="C68" s="113"/>
      <c r="D68" s="59"/>
      <c r="F68" s="60"/>
      <c r="G68" s="60"/>
      <c r="H68" s="61"/>
      <c r="I68" s="56"/>
      <c r="J68" s="57"/>
    </row>
    <row r="69" spans="1:10" s="21" customFormat="1" ht="30" customHeight="1" x14ac:dyDescent="0.2">
      <c r="A69" s="112" t="s">
        <v>36</v>
      </c>
      <c r="B69" s="112"/>
      <c r="C69" s="112"/>
      <c r="D69" s="112"/>
      <c r="E69" s="112"/>
      <c r="F69" s="112"/>
      <c r="G69" s="112"/>
      <c r="H69" s="112"/>
      <c r="I69" s="112"/>
      <c r="J69" s="46"/>
    </row>
    <row r="70" spans="1:10" s="41" customFormat="1" ht="19.5" customHeight="1" x14ac:dyDescent="0.25">
      <c r="A70" s="49"/>
      <c r="B70" s="93" t="s">
        <v>48</v>
      </c>
      <c r="C70" s="93"/>
      <c r="D70" s="93"/>
      <c r="E70" s="93"/>
      <c r="F70" s="93"/>
      <c r="G70" s="93"/>
      <c r="H70" s="93"/>
      <c r="I70" s="62"/>
      <c r="J70" s="51"/>
    </row>
    <row r="71" spans="1:10" ht="20.100000000000001" customHeight="1" x14ac:dyDescent="0.25"/>
    <row r="72" spans="1:10" ht="20.100000000000001" customHeight="1" x14ac:dyDescent="0.25"/>
    <row r="73" spans="1:10" ht="20.100000000000001" customHeight="1" x14ac:dyDescent="0.25"/>
    <row r="74" spans="1:10" ht="20.100000000000001" customHeight="1" x14ac:dyDescent="0.25"/>
    <row r="75" spans="1:10" ht="20.100000000000001" customHeight="1" x14ac:dyDescent="0.25"/>
    <row r="76" spans="1:10" ht="20.100000000000001" customHeight="1" x14ac:dyDescent="0.25"/>
    <row r="77" spans="1:10" ht="20.100000000000001" customHeight="1" x14ac:dyDescent="0.25"/>
    <row r="78" spans="1:10" ht="20.100000000000001" customHeight="1" x14ac:dyDescent="0.25"/>
    <row r="79" spans="1:10" ht="20.100000000000001" customHeight="1" x14ac:dyDescent="0.25"/>
    <row r="80" spans="1:1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</sheetData>
  <mergeCells count="68">
    <mergeCell ref="C9:D9"/>
    <mergeCell ref="C4:D4"/>
    <mergeCell ref="C13:D13"/>
    <mergeCell ref="C14:D14"/>
    <mergeCell ref="F10:H11"/>
    <mergeCell ref="F4:H4"/>
    <mergeCell ref="F7:H7"/>
    <mergeCell ref="F8:H8"/>
    <mergeCell ref="F9:H9"/>
    <mergeCell ref="F13:G13"/>
    <mergeCell ref="E64:H64"/>
    <mergeCell ref="E65:H65"/>
    <mergeCell ref="B38:C38"/>
    <mergeCell ref="F38:G38"/>
    <mergeCell ref="F14:H14"/>
    <mergeCell ref="B58:D59"/>
    <mergeCell ref="B45:C45"/>
    <mergeCell ref="F45:G45"/>
    <mergeCell ref="B28:C28"/>
    <mergeCell ref="B29:C29"/>
    <mergeCell ref="A69:I69"/>
    <mergeCell ref="B68:C68"/>
    <mergeCell ref="B23:C23"/>
    <mergeCell ref="B39:C39"/>
    <mergeCell ref="B31:C31"/>
    <mergeCell ref="B43:C43"/>
    <mergeCell ref="B57:D57"/>
    <mergeCell ref="E66:H66"/>
    <mergeCell ref="E67:H67"/>
    <mergeCell ref="E63:H63"/>
    <mergeCell ref="F31:G31"/>
    <mergeCell ref="F51:G51"/>
    <mergeCell ref="B52:C52"/>
    <mergeCell ref="F52:G52"/>
    <mergeCell ref="B53:C53"/>
    <mergeCell ref="F53:G53"/>
    <mergeCell ref="C1:I1"/>
    <mergeCell ref="C2:I2"/>
    <mergeCell ref="B30:C30"/>
    <mergeCell ref="B22:C22"/>
    <mergeCell ref="B24:C24"/>
    <mergeCell ref="F23:G23"/>
    <mergeCell ref="F24:G24"/>
    <mergeCell ref="F28:G28"/>
    <mergeCell ref="F29:G29"/>
    <mergeCell ref="F30:G30"/>
    <mergeCell ref="C3:I3"/>
    <mergeCell ref="B21:C21"/>
    <mergeCell ref="F21:G21"/>
    <mergeCell ref="F22:G22"/>
    <mergeCell ref="C7:D7"/>
    <mergeCell ref="C8:D8"/>
    <mergeCell ref="B70:H70"/>
    <mergeCell ref="B36:C36"/>
    <mergeCell ref="B44:C44"/>
    <mergeCell ref="B46:C46"/>
    <mergeCell ref="B47:C47"/>
    <mergeCell ref="B37:C37"/>
    <mergeCell ref="F47:G47"/>
    <mergeCell ref="F37:G37"/>
    <mergeCell ref="F39:G39"/>
    <mergeCell ref="F43:G43"/>
    <mergeCell ref="F44:G44"/>
    <mergeCell ref="F36:G36"/>
    <mergeCell ref="F46:G46"/>
    <mergeCell ref="B50:C50"/>
    <mergeCell ref="F50:G50"/>
    <mergeCell ref="B51:C51"/>
  </mergeCells>
  <phoneticPr fontId="0" type="noConversion"/>
  <hyperlinks>
    <hyperlink ref="B57" r:id="rId1" display="www.embassysuitesconcord.com"/>
    <hyperlink ref="B57:C57" r:id="rId2" display="Visit www.EmbassySuitesConcord.com"/>
    <hyperlink ref="E67" r:id="rId3"/>
  </hyperlinks>
  <printOptions horizontalCentered="1" verticalCentered="1" gridLinesSet="0"/>
  <pageMargins left="0" right="0" top="0" bottom="0" header="0.15" footer="0.15"/>
  <pageSetup scale="64" orientation="portrait" horizontalDpi="4294967292" verticalDpi="300" r:id="rId4"/>
  <headerFooter alignWithMargins="0">
    <oddHeader>&amp;R&amp;4updated 8/08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SERV FORM - In House</vt:lpstr>
      <vt:lpstr>'EXHIBIT SERV FORM - In House'!Print_Area</vt:lpstr>
      <vt:lpstr>'EXHIBIT SERV FORM - In House'!Print_Area_MI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Rienks</dc:creator>
  <cp:lastModifiedBy>asikes</cp:lastModifiedBy>
  <cp:lastPrinted>2015-09-17T14:05:14Z</cp:lastPrinted>
  <dcterms:created xsi:type="dcterms:W3CDTF">1998-10-17T12:45:19Z</dcterms:created>
  <dcterms:modified xsi:type="dcterms:W3CDTF">2017-08-17T15:56:18Z</dcterms:modified>
</cp:coreProperties>
</file>